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1ER TRIM\"/>
    </mc:Choice>
  </mc:AlternateContent>
  <bookViews>
    <workbookView xWindow="1920" yWindow="1890" windowWidth="19125" windowHeight="100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C59" i="2"/>
  <c r="B59" i="2"/>
  <c r="C33" i="2"/>
  <c r="B33" i="2"/>
  <c r="C55" i="2"/>
  <c r="C54" i="2" s="1"/>
  <c r="B55" i="2"/>
  <c r="B54" i="2" s="1"/>
  <c r="C49" i="2"/>
  <c r="C48" i="2" s="1"/>
  <c r="B49" i="2"/>
  <c r="B48" i="2" s="1"/>
  <c r="C41" i="2"/>
  <c r="B41" i="2"/>
  <c r="C36" i="2"/>
  <c r="B36" i="2"/>
  <c r="C16" i="2"/>
  <c r="B16" i="2"/>
  <c r="C4" i="2"/>
  <c r="B4" i="2"/>
  <c r="B45" i="2" l="1"/>
  <c r="B61" i="2" s="1"/>
  <c r="C45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<sst xmlns="http://schemas.openxmlformats.org/spreadsheetml/2006/main" count="58" uniqueCount="50">
  <si>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</si>
  <si>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</si>
  <si>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</si>
  <si>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</si>
  <si>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</si>
  <si>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</si>
  <si>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</si>
  <si>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</si>
  <si>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</si>
  <si>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</si>
  <si>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</si>
  <si>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</si>
  <si>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</si>
  <si>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</si>
  <si>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</si>
  <si>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</si>
  <si>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</si>
  <si>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</si>
  <si>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</si>
  <si>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</si>
  <si>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</si>
  <si>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</si>
  <si>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</si>
  <si>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</si>
  <si>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</si>
  <si>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</si>
  <si>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</si>
  <si>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</si>
  <si>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</si>
  <si>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</si>
  <si>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</si>
  <si>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</si>
  <si>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</si>
  <si>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</si>
  <si>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</si>
  <si>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</si>
  <si>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</si>
  <si>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</si>
  <si>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</si>
  <si>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</si>
  <si>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</si>
  <si>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</si>
  <si>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</si>
  <si>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</si>
  <si>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</si>
  <si>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</si>
  <si>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</si>
  <si>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</si>
  <si>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</si>
  <si>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Junta Municipal de Agua Potable y Alcantarillado de Acámbaro, Gto.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</si>
</sst>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1" fontId="2" fillId="0" borderId="4" xfId="8" applyNumberFormat="1" applyFont="1" applyBorder="1" applyAlignment="1" applyProtection="1">
      <alignment vertical="top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70</xdr:row>
      <xdr:rowOff>47625</xdr:rowOff>
    </xdr:from>
    <xdr:to>
      <xdr:col>0</xdr:col>
      <xdr:colOff>3352800</xdr:colOff>
      <xdr:row>79</xdr:row>
      <xdr:rowOff>38099</xdr:rowOff>
    </xdr:to>
    <xdr:sp macro="" textlink="">
      <xdr:nvSpPr>
        <xdr:cNvPr id="2" name="CuadroTexto 1"/>
        <xdr:cNvSpPr txBox="1"/>
      </xdr:nvSpPr>
      <xdr:spPr>
        <a:xfrm>
          <a:off x="942975" y="10734675"/>
          <a:ext cx="24098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0</xdr:col>
      <xdr:colOff>5105400</xdr:colOff>
      <xdr:row>70</xdr:row>
      <xdr:rowOff>47625</xdr:rowOff>
    </xdr:from>
    <xdr:to>
      <xdr:col>2</xdr:col>
      <xdr:colOff>914400</xdr:colOff>
      <xdr:row>79</xdr:row>
      <xdr:rowOff>64159</xdr:rowOff>
    </xdr:to>
    <xdr:sp macro="" textlink="">
      <xdr:nvSpPr>
        <xdr:cNvPr id="3" name="CuadroTexto 2"/>
        <xdr:cNvSpPr txBox="1"/>
      </xdr:nvSpPr>
      <xdr:spPr>
        <a:xfrm>
          <a:off x="4838700" y="10734675"/>
          <a:ext cx="2390775" cy="1302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tabSelected="1" zoomScaleNormal="100" workbookViewId="0">
      <selection activeCell="A15" sqref="A1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21">
        <f>SUM(B5:B13)</f>
        <v>25651826.16</v>
      </c>
      <c r="C4" s="21">
        <f>SUM(C5:C13)</f>
        <v>63464060.090000004</v>
      </c>
    </row>
    <row r="5" spans="1:3" ht="11.25" customHeight="1" x14ac:dyDescent="0.2">
      <c r="A5" s="7" t="s">
        <v>3</v>
      </c>
      <c r="B5" s="18">
        <v>0</v>
      </c>
      <c r="C5" s="18">
        <v>0</v>
      </c>
    </row>
    <row r="6" spans="1:3" ht="11.25" customHeight="1" x14ac:dyDescent="0.2">
      <c r="A6" s="7" t="s">
        <v>4</v>
      </c>
      <c r="B6" s="18">
        <v>0</v>
      </c>
      <c r="C6" s="18">
        <v>0</v>
      </c>
    </row>
    <row r="7" spans="1:3" ht="11.25" customHeight="1" x14ac:dyDescent="0.2">
      <c r="A7" s="7" t="s">
        <v>5</v>
      </c>
      <c r="B7" s="18">
        <v>0</v>
      </c>
      <c r="C7" s="18">
        <v>0</v>
      </c>
    </row>
    <row r="8" spans="1:3" ht="11.25" customHeight="1" x14ac:dyDescent="0.2">
      <c r="A8" s="7" t="s">
        <v>6</v>
      </c>
      <c r="B8" s="18">
        <v>0</v>
      </c>
      <c r="C8" s="18">
        <v>0</v>
      </c>
    </row>
    <row r="9" spans="1:3" ht="11.25" customHeight="1" x14ac:dyDescent="0.2">
      <c r="A9" s="7" t="s">
        <v>7</v>
      </c>
      <c r="B9" s="18">
        <v>494747.71</v>
      </c>
      <c r="C9" s="18">
        <v>2044687.71</v>
      </c>
    </row>
    <row r="10" spans="1:3" ht="11.25" customHeight="1" x14ac:dyDescent="0.2">
      <c r="A10" s="7" t="s">
        <v>8</v>
      </c>
      <c r="B10" s="18">
        <v>0</v>
      </c>
      <c r="C10" s="18">
        <v>0</v>
      </c>
    </row>
    <row r="11" spans="1:3" ht="11.25" customHeight="1" x14ac:dyDescent="0.2">
      <c r="A11" s="7" t="s">
        <v>9</v>
      </c>
      <c r="B11" s="18">
        <v>25157078.449999999</v>
      </c>
      <c r="C11" s="18">
        <v>61419372.380000003</v>
      </c>
    </row>
    <row r="12" spans="1:3" ht="22.5" x14ac:dyDescent="0.2">
      <c r="A12" s="7" t="s">
        <v>10</v>
      </c>
      <c r="B12" s="18">
        <v>0</v>
      </c>
      <c r="C12" s="18">
        <v>0</v>
      </c>
    </row>
    <row r="13" spans="1:3" ht="11.25" customHeight="1" x14ac:dyDescent="0.2">
      <c r="A13" s="7" t="s">
        <v>11</v>
      </c>
      <c r="B13" s="18">
        <v>0</v>
      </c>
      <c r="C13" s="18">
        <v>0</v>
      </c>
    </row>
    <row r="14" spans="1:3" ht="11.25" customHeight="1" x14ac:dyDescent="0.2">
      <c r="A14" s="7" t="s">
        <v>12</v>
      </c>
      <c r="B14" s="18">
        <v>0</v>
      </c>
      <c r="C14" s="18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21">
        <f>SUM(B17:B32)</f>
        <v>14907200.140000001</v>
      </c>
      <c r="C16" s="21">
        <f>SUM(C17:C32)</f>
        <v>52572272.290000007</v>
      </c>
    </row>
    <row r="17" spans="1:3" ht="11.25" customHeight="1" x14ac:dyDescent="0.2">
      <c r="A17" s="7" t="s">
        <v>14</v>
      </c>
      <c r="B17" s="18">
        <v>7270207.6500000004</v>
      </c>
      <c r="C17" s="18">
        <v>26563651.780000001</v>
      </c>
    </row>
    <row r="18" spans="1:3" ht="11.25" customHeight="1" x14ac:dyDescent="0.2">
      <c r="A18" s="7" t="s">
        <v>15</v>
      </c>
      <c r="B18" s="18">
        <v>2551548.0099999998</v>
      </c>
      <c r="C18" s="18">
        <v>8057984.4500000002</v>
      </c>
    </row>
    <row r="19" spans="1:3" ht="11.25" customHeight="1" x14ac:dyDescent="0.2">
      <c r="A19" s="7" t="s">
        <v>16</v>
      </c>
      <c r="B19" s="18">
        <v>5085444.4800000004</v>
      </c>
      <c r="C19" s="18">
        <v>17950636.059999999</v>
      </c>
    </row>
    <row r="20" spans="1:3" ht="11.25" customHeight="1" x14ac:dyDescent="0.2">
      <c r="A20" s="7" t="s">
        <v>17</v>
      </c>
      <c r="B20" s="18">
        <v>0</v>
      </c>
      <c r="C20" s="18">
        <v>0</v>
      </c>
    </row>
    <row r="21" spans="1:3" ht="11.25" customHeight="1" x14ac:dyDescent="0.2">
      <c r="A21" s="7" t="s">
        <v>18</v>
      </c>
      <c r="B21" s="18">
        <v>0</v>
      </c>
      <c r="C21" s="18">
        <v>0</v>
      </c>
    </row>
    <row r="22" spans="1:3" ht="11.25" customHeight="1" x14ac:dyDescent="0.2">
      <c r="A22" s="7" t="s">
        <v>19</v>
      </c>
      <c r="B22" s="18">
        <v>0</v>
      </c>
      <c r="C22" s="18">
        <v>0</v>
      </c>
    </row>
    <row r="23" spans="1:3" ht="11.25" customHeight="1" x14ac:dyDescent="0.2">
      <c r="A23" s="7" t="s">
        <v>20</v>
      </c>
      <c r="B23" s="18">
        <v>0</v>
      </c>
      <c r="C23" s="18">
        <v>0</v>
      </c>
    </row>
    <row r="24" spans="1:3" ht="11.25" customHeight="1" x14ac:dyDescent="0.2">
      <c r="A24" s="7" t="s">
        <v>21</v>
      </c>
      <c r="B24" s="18">
        <v>0</v>
      </c>
      <c r="C24" s="18">
        <v>0</v>
      </c>
    </row>
    <row r="25" spans="1:3" ht="11.25" customHeight="1" x14ac:dyDescent="0.2">
      <c r="A25" s="7" t="s">
        <v>22</v>
      </c>
      <c r="B25" s="18">
        <v>0</v>
      </c>
      <c r="C25" s="18">
        <v>0</v>
      </c>
    </row>
    <row r="26" spans="1:3" ht="11.25" customHeight="1" x14ac:dyDescent="0.2">
      <c r="A26" s="7" t="s">
        <v>23</v>
      </c>
      <c r="B26" s="18">
        <v>0</v>
      </c>
      <c r="C26" s="18">
        <v>0</v>
      </c>
    </row>
    <row r="27" spans="1:3" ht="11.25" customHeight="1" x14ac:dyDescent="0.2">
      <c r="A27" s="7" t="s">
        <v>24</v>
      </c>
      <c r="B27" s="18">
        <v>0</v>
      </c>
      <c r="C27" s="18">
        <v>0</v>
      </c>
    </row>
    <row r="28" spans="1:3" ht="11.25" customHeight="1" x14ac:dyDescent="0.2">
      <c r="A28" s="7" t="s">
        <v>25</v>
      </c>
      <c r="B28" s="18">
        <v>0</v>
      </c>
      <c r="C28" s="18">
        <v>0</v>
      </c>
    </row>
    <row r="29" spans="1:3" ht="11.25" customHeight="1" x14ac:dyDescent="0.2">
      <c r="A29" s="7" t="s">
        <v>26</v>
      </c>
      <c r="B29" s="18">
        <v>0</v>
      </c>
      <c r="C29" s="18">
        <v>0</v>
      </c>
    </row>
    <row r="30" spans="1:3" ht="11.25" customHeight="1" x14ac:dyDescent="0.2">
      <c r="A30" s="7" t="s">
        <v>27</v>
      </c>
      <c r="B30" s="18">
        <v>0</v>
      </c>
      <c r="C30" s="18">
        <v>0</v>
      </c>
    </row>
    <row r="31" spans="1:3" ht="11.25" customHeight="1" x14ac:dyDescent="0.2">
      <c r="A31" s="7" t="s">
        <v>28</v>
      </c>
      <c r="B31" s="18">
        <v>0</v>
      </c>
      <c r="C31" s="18">
        <v>0</v>
      </c>
    </row>
    <row r="32" spans="1:3" ht="11.25" customHeight="1" x14ac:dyDescent="0.2">
      <c r="A32" s="7" t="s">
        <v>29</v>
      </c>
      <c r="B32" s="18">
        <v>0</v>
      </c>
      <c r="C32" s="18">
        <v>0</v>
      </c>
    </row>
    <row r="33" spans="1:3" ht="11.25" customHeight="1" x14ac:dyDescent="0.2">
      <c r="A33" s="4" t="s">
        <v>30</v>
      </c>
      <c r="B33" s="19">
        <f>B4-B16</f>
        <v>10744626.02</v>
      </c>
      <c r="C33" s="19">
        <f>C4-C16</f>
        <v>10891787.799999997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19"/>
      <c r="C35" s="19"/>
    </row>
    <row r="36" spans="1:3" ht="11.25" customHeight="1" x14ac:dyDescent="0.2">
      <c r="A36" s="6" t="s">
        <v>2</v>
      </c>
      <c r="B36" s="19">
        <f>SUM(B37:B39)</f>
        <v>0</v>
      </c>
      <c r="C36" s="19">
        <f>SUM(C37:C39)</f>
        <v>0</v>
      </c>
    </row>
    <row r="37" spans="1:3" ht="11.25" customHeight="1" x14ac:dyDescent="0.2">
      <c r="A37" s="7" t="s">
        <v>32</v>
      </c>
      <c r="B37" s="18">
        <v>0</v>
      </c>
      <c r="C37" s="18">
        <v>0</v>
      </c>
    </row>
    <row r="38" spans="1:3" ht="11.25" customHeight="1" x14ac:dyDescent="0.2">
      <c r="A38" s="7" t="s">
        <v>33</v>
      </c>
      <c r="B38" s="18">
        <v>0</v>
      </c>
      <c r="C38" s="18">
        <v>0</v>
      </c>
    </row>
    <row r="39" spans="1:3" ht="11.25" customHeight="1" x14ac:dyDescent="0.2">
      <c r="A39" s="7" t="s">
        <v>34</v>
      </c>
      <c r="B39" s="18">
        <v>0</v>
      </c>
      <c r="C39" s="18">
        <v>0</v>
      </c>
    </row>
    <row r="40" spans="1:3" ht="11.25" customHeight="1" x14ac:dyDescent="0.2">
      <c r="A40" s="8"/>
      <c r="B40" s="5"/>
      <c r="C40" s="5"/>
    </row>
    <row r="41" spans="1:3" ht="11.25" customHeight="1" x14ac:dyDescent="0.2">
      <c r="A41" s="6" t="s">
        <v>13</v>
      </c>
      <c r="B41" s="19">
        <f>SUM(B42:B44)</f>
        <v>5643093</v>
      </c>
      <c r="C41" s="19">
        <f>SUM(C42:C44)</f>
        <v>9808224.1500000004</v>
      </c>
    </row>
    <row r="42" spans="1:3" ht="11.25" customHeight="1" x14ac:dyDescent="0.2">
      <c r="A42" s="7" t="s">
        <v>32</v>
      </c>
      <c r="B42" s="18">
        <v>2977433.25</v>
      </c>
      <c r="C42" s="18">
        <v>6676994.04</v>
      </c>
    </row>
    <row r="43" spans="1:3" ht="11.25" customHeight="1" x14ac:dyDescent="0.2">
      <c r="A43" s="7" t="s">
        <v>33</v>
      </c>
      <c r="B43" s="18">
        <v>2665659.75</v>
      </c>
      <c r="C43" s="18">
        <v>3131230.11</v>
      </c>
    </row>
    <row r="44" spans="1:3" ht="11.25" customHeight="1" x14ac:dyDescent="0.2">
      <c r="A44" s="7" t="s">
        <v>35</v>
      </c>
      <c r="B44" s="18">
        <v>0</v>
      </c>
      <c r="C44" s="18">
        <v>0</v>
      </c>
    </row>
    <row r="45" spans="1:3" ht="11.25" customHeight="1" x14ac:dyDescent="0.2">
      <c r="A45" s="4" t="s">
        <v>36</v>
      </c>
      <c r="B45" s="21">
        <f>+B36-B41</f>
        <v>-5643093</v>
      </c>
      <c r="C45" s="21">
        <f>+C36-C41</f>
        <v>-9808224.1500000004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19">
        <f>SUM(B49+B52)</f>
        <v>126413.11</v>
      </c>
      <c r="C48" s="19">
        <f>SUM(C49+C52)</f>
        <v>0</v>
      </c>
    </row>
    <row r="49" spans="1:3" ht="11.25" customHeight="1" x14ac:dyDescent="0.2">
      <c r="A49" s="7" t="s">
        <v>38</v>
      </c>
      <c r="B49" s="18">
        <f>B50+B51</f>
        <v>0</v>
      </c>
      <c r="C49" s="18">
        <f>C50+C51</f>
        <v>0</v>
      </c>
    </row>
    <row r="50" spans="1:3" ht="11.25" customHeight="1" x14ac:dyDescent="0.2">
      <c r="A50" s="7" t="s">
        <v>39</v>
      </c>
      <c r="B50" s="18">
        <v>0</v>
      </c>
      <c r="C50" s="18">
        <v>0</v>
      </c>
    </row>
    <row r="51" spans="1:3" ht="11.25" customHeight="1" x14ac:dyDescent="0.2">
      <c r="A51" s="7" t="s">
        <v>40</v>
      </c>
      <c r="B51" s="18">
        <v>0</v>
      </c>
      <c r="C51" s="18">
        <v>0</v>
      </c>
    </row>
    <row r="52" spans="1:3" ht="11.25" customHeight="1" x14ac:dyDescent="0.2">
      <c r="A52" s="7" t="s">
        <v>41</v>
      </c>
      <c r="B52" s="18">
        <v>126413.11</v>
      </c>
      <c r="C52" s="18">
        <v>0</v>
      </c>
    </row>
    <row r="53" spans="1:3" ht="11.25" customHeight="1" x14ac:dyDescent="0.2">
      <c r="A53" s="8"/>
      <c r="B53" s="5"/>
      <c r="C53" s="5"/>
    </row>
    <row r="54" spans="1:3" ht="11.25" customHeight="1" x14ac:dyDescent="0.2">
      <c r="A54" s="6" t="s">
        <v>13</v>
      </c>
      <c r="B54" s="19">
        <f>SUM(B55+B58)</f>
        <v>0</v>
      </c>
      <c r="C54" s="19">
        <f>SUM(C55+C58)</f>
        <v>350196.91</v>
      </c>
    </row>
    <row r="55" spans="1:3" ht="11.25" customHeight="1" x14ac:dyDescent="0.2">
      <c r="A55" s="7" t="s">
        <v>42</v>
      </c>
      <c r="B55" s="18">
        <f>SUM(B56+B57)</f>
        <v>0</v>
      </c>
      <c r="C55" s="18">
        <f>SUM(C56+C57)</f>
        <v>0</v>
      </c>
    </row>
    <row r="56" spans="1:3" ht="11.25" customHeight="1" x14ac:dyDescent="0.2">
      <c r="A56" s="7" t="s">
        <v>39</v>
      </c>
      <c r="B56" s="18">
        <v>0</v>
      </c>
      <c r="C56" s="18">
        <v>0</v>
      </c>
    </row>
    <row r="57" spans="1:3" ht="11.25" customHeight="1" x14ac:dyDescent="0.2">
      <c r="A57" s="7" t="s">
        <v>40</v>
      </c>
      <c r="B57" s="18">
        <v>0</v>
      </c>
      <c r="C57" s="18">
        <v>0</v>
      </c>
    </row>
    <row r="58" spans="1:3" ht="11.25" customHeight="1" x14ac:dyDescent="0.2">
      <c r="A58" s="7" t="s">
        <v>43</v>
      </c>
      <c r="B58" s="18">
        <v>0</v>
      </c>
      <c r="C58" s="18">
        <v>350196.91</v>
      </c>
    </row>
    <row r="59" spans="1:3" ht="11.25" customHeight="1" x14ac:dyDescent="0.2">
      <c r="A59" s="4" t="s">
        <v>44</v>
      </c>
      <c r="B59" s="21">
        <f>+B48-B54</f>
        <v>126413.11</v>
      </c>
      <c r="C59" s="20">
        <f>+C48-C54</f>
        <v>-350196.91</v>
      </c>
    </row>
    <row r="60" spans="1:3" ht="11.25" customHeight="1" x14ac:dyDescent="0.2">
      <c r="A60" s="9"/>
      <c r="B60" s="5"/>
      <c r="C60" s="5"/>
    </row>
    <row r="61" spans="1:3" ht="11.25" customHeight="1" x14ac:dyDescent="0.2">
      <c r="A61" s="4" t="s">
        <v>45</v>
      </c>
      <c r="B61" s="19">
        <f>B59+B45+B33</f>
        <v>5227946.13</v>
      </c>
      <c r="C61" s="19">
        <f>C59+C45+C33</f>
        <v>733366.7399999965</v>
      </c>
    </row>
    <row r="62" spans="1:3" ht="11.25" customHeight="1" x14ac:dyDescent="0.2">
      <c r="A62" s="9"/>
      <c r="B62" s="5"/>
      <c r="C62" s="5"/>
    </row>
    <row r="63" spans="1:3" ht="11.25" customHeight="1" x14ac:dyDescent="0.2">
      <c r="A63" s="4" t="s">
        <v>46</v>
      </c>
      <c r="B63" s="19">
        <v>28338565.379999999</v>
      </c>
      <c r="C63" s="19">
        <v>27605198.640000001</v>
      </c>
    </row>
    <row r="64" spans="1:3" ht="11.25" customHeight="1" x14ac:dyDescent="0.2">
      <c r="A64" s="9"/>
      <c r="B64" s="22"/>
      <c r="C64" s="22"/>
    </row>
    <row r="65" spans="1:3" ht="11.25" customHeight="1" x14ac:dyDescent="0.2">
      <c r="A65" s="4" t="s">
        <v>47</v>
      </c>
      <c r="B65" s="19">
        <v>33566511.509999998</v>
      </c>
      <c r="C65" s="19">
        <v>28338565.379999999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  <row r="70" spans="1:3" x14ac:dyDescent="0.2">
      <c r="A70" s="23"/>
      <c r="B70" s="23"/>
      <c r="C70" s="23"/>
    </row>
    <row r="71" spans="1:3" x14ac:dyDescent="0.2">
      <c r="A71" s="23"/>
      <c r="B71" s="23"/>
      <c r="C71" s="23"/>
    </row>
    <row r="72" spans="1:3" x14ac:dyDescent="0.2">
      <c r="A72" s="23"/>
      <c r="B72" s="23"/>
      <c r="C72" s="23"/>
    </row>
    <row r="73" spans="1:3" x14ac:dyDescent="0.2">
      <c r="A73" s="23"/>
      <c r="B73" s="23"/>
      <c r="C73" s="23"/>
    </row>
    <row r="74" spans="1:3" x14ac:dyDescent="0.2">
      <c r="A74" s="23"/>
      <c r="B74" s="23"/>
      <c r="C74" s="23"/>
    </row>
    <row r="75" spans="1:3" x14ac:dyDescent="0.2">
      <c r="A75" s="23"/>
      <c r="B75" s="23"/>
      <c r="C75" s="23"/>
    </row>
    <row r="76" spans="1:3" x14ac:dyDescent="0.2">
      <c r="A76" s="23"/>
      <c r="B76" s="23"/>
      <c r="C76" s="23"/>
    </row>
    <row r="77" spans="1:3" x14ac:dyDescent="0.2">
      <c r="A77" s="23"/>
      <c r="B77" s="23"/>
      <c r="C77" s="23"/>
    </row>
    <row r="78" spans="1:3" x14ac:dyDescent="0.2">
      <c r="A78" s="23"/>
      <c r="B78" s="23"/>
      <c r="C78" s="23"/>
    </row>
    <row r="79" spans="1:3" x14ac:dyDescent="0.2">
      <c r="A79" s="23"/>
      <c r="B79" s="23"/>
      <c r="C79" s="23"/>
    </row>
    <row r="80" spans="1:3" x14ac:dyDescent="0.2">
      <c r="A80" s="23"/>
      <c r="B80" s="23"/>
      <c r="C80" s="23"/>
    </row>
    <row r="81" s="23" customFormat="1" x14ac:dyDescent="0.2"/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dcterms:created xsi:type="dcterms:W3CDTF">2012-12-11T20:31:36Z</dcterms:created>
  <dcterms:modified xsi:type="dcterms:W3CDTF">2024-05-03T04:03:53Z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